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4-25\"/>
    </mc:Choice>
  </mc:AlternateContent>
  <xr:revisionPtr revIDLastSave="0" documentId="13_ncr:1_{3A7F0875-94E7-4100-B9F0-F7C1A2DFEC0C}" xr6:coauthVersionLast="47" xr6:coauthVersionMax="47" xr10:uidLastSave="{00000000-0000-0000-0000-000000000000}"/>
  <bookViews>
    <workbookView xWindow="-108" yWindow="-108" windowWidth="23256" windowHeight="12456" tabRatio="817" activeTab="3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6" l="1"/>
  <c r="K13" i="16" l="1"/>
  <c r="O13" i="16"/>
  <c r="S13" i="16"/>
  <c r="W13" i="16"/>
  <c r="L13" i="16"/>
  <c r="P13" i="16"/>
  <c r="T13" i="16"/>
  <c r="I13" i="16"/>
  <c r="M13" i="16"/>
  <c r="Q13" i="16"/>
  <c r="U13" i="16"/>
  <c r="N13" i="16"/>
  <c r="R13" i="16"/>
  <c r="Q17" i="10"/>
  <c r="R17" i="10"/>
  <c r="S17" i="10"/>
  <c r="T17" i="10"/>
  <c r="U17" i="10"/>
  <c r="V17" i="10"/>
  <c r="W17" i="10"/>
  <c r="X17" i="10"/>
  <c r="Y17" i="10"/>
  <c r="AB11" i="16"/>
  <c r="AC11" i="16" s="1"/>
  <c r="AB10" i="16"/>
  <c r="AB9" i="16"/>
  <c r="Z10" i="16"/>
  <c r="Z9" i="16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O18" i="10"/>
  <c r="AF18" i="10"/>
  <c r="H18" i="10"/>
  <c r="AC18" i="10"/>
  <c r="E18" i="10"/>
  <c r="D18" i="10"/>
  <c r="M18" i="10"/>
  <c r="Z18" i="10"/>
  <c r="AD18" i="10"/>
  <c r="AH18" i="10"/>
  <c r="L18" i="10"/>
  <c r="P18" i="10"/>
  <c r="J18" i="11"/>
  <c r="Z18" i="11"/>
  <c r="V18" i="11"/>
  <c r="L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O17" i="11"/>
  <c r="O18" i="11" s="1"/>
  <c r="P17" i="11"/>
  <c r="P18" i="11" s="1"/>
  <c r="Q17" i="1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H18" i="12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<sst xmlns="http://schemas.openxmlformats.org/spreadsheetml/2006/main" count="220" uniqueCount="48">
  <si>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</si>
  <si>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</si>
  <si>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</si>
  <si>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</si>
  <si>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</si>
  <si>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</si>
  <si>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</si>
  <si>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</si>
  <si>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</si>
  <si>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</si>
  <si>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</si>
  <si>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</si>
  <si>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</si>
  <si>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</si>
  <si>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</si>
  <si>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</si>
  <si>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</si>
  <si>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</si>
  <si>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</si>
  <si>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</si>
  <si>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</si>
  <si>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</si>
  <si>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</si>
  <si>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</si>
  <si>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Кіші топ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</si>
  <si>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</si>
  <si>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</si>
  <si>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</si>
  <si>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</si>
  <si>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</si>
  <si>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</si>
  <si>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</si>
  <si>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</si>
  <si>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</si>
  <si>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</si>
  <si>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</si>
  <si>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басқа тілде</t>
  </si>
  <si>
    <t>Тіл дамыту</t>
  </si>
  <si>
    <t>Оқыту тілі: қазақ тілі</t>
  </si>
  <si>
    <t>аралас (қаз/       орыс)</t>
  </si>
  <si>
    <t>Балапан</t>
  </si>
  <si>
    <t>МДҰ атауы "Томирис" жеке бөбекжайы</t>
  </si>
  <si>
    <t>Д. Нугманова, А.Ә.Омарова</t>
  </si>
  <si>
    <t>Күншуақ</t>
  </si>
  <si>
    <t>Г.С.Наурзбекова, А.Х.Тулеуова</t>
  </si>
  <si>
    <t>Болашақ</t>
  </si>
  <si>
    <t>Н.С.Кенжегалиева, Б.М.Муратова</t>
  </si>
  <si>
    <t>Әдіскерінің аты-жөні А.С.Жумашева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</si>
</sst>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18"/>
  <sheetViews>
    <sheetView zoomScale="70" zoomScaleNormal="70" workbookViewId="0">
      <selection activeCell="E8" sqref="E8:E9"/>
    </sheetView>
  </sheetViews>
  <sheetFormatPr defaultRowHeight="14.4" x14ac:dyDescent="0.3"/>
  <cols>
    <col min="1" max="1" width="5.88671875" customWidth="1"/>
    <col min="2" max="2" width="14.109375" customWidth="1"/>
    <col min="3" max="3" width="17.44140625" customWidth="1"/>
    <col min="4" max="4" width="9.6640625" customWidth="1"/>
    <col min="5" max="16" width="12" customWidth="1"/>
    <col min="17" max="34" width="13.44140625" customWidth="1"/>
  </cols>
  <sheetData>
    <row r="2" spans="1:34" ht="15.6" x14ac:dyDescent="0.3">
      <c r="B2" s="43" t="s">
        <v>27</v>
      </c>
      <c r="C2" s="43"/>
      <c r="D2" s="43"/>
      <c r="E2" s="43"/>
      <c r="F2" s="43"/>
      <c r="G2" s="43"/>
      <c r="H2" s="43"/>
      <c r="I2" s="43"/>
      <c r="J2" s="22"/>
      <c r="K2" s="23"/>
      <c r="L2" s="23" t="s">
        <v>41</v>
      </c>
      <c r="M2" s="23"/>
      <c r="N2" s="23"/>
      <c r="O2" s="23"/>
      <c r="P2" s="23"/>
      <c r="Q2" s="23"/>
      <c r="R2" s="23"/>
      <c r="S2" s="23"/>
      <c r="T2" s="23"/>
      <c r="U2" s="2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6" t="s">
        <v>16</v>
      </c>
      <c r="AH2" s="46"/>
    </row>
    <row r="3" spans="1:34" ht="15.6" x14ac:dyDescent="0.3">
      <c r="A3" s="3"/>
      <c r="B3" s="63" t="s">
        <v>47</v>
      </c>
      <c r="C3" s="63"/>
      <c r="D3" s="63"/>
      <c r="E3" s="63"/>
      <c r="F3" s="63"/>
      <c r="G3" s="23"/>
      <c r="H3" s="23"/>
      <c r="I3" s="23"/>
      <c r="J3" s="23"/>
      <c r="K3" s="23"/>
      <c r="L3" s="63"/>
      <c r="M3" s="63"/>
      <c r="N3" s="63"/>
      <c r="O3" s="63"/>
      <c r="P3" s="63"/>
      <c r="Q3" s="63"/>
      <c r="R3" s="63"/>
      <c r="S3" s="23"/>
      <c r="T3" s="23"/>
      <c r="U3" s="23"/>
      <c r="V3" s="16"/>
      <c r="W3" s="16"/>
      <c r="X3" s="16"/>
      <c r="Y3" s="16"/>
      <c r="Z3" s="16"/>
      <c r="AA3" s="16"/>
      <c r="AB3" s="16"/>
      <c r="AC3" s="16"/>
      <c r="AD3" s="16"/>
      <c r="AE3" s="3"/>
      <c r="AF3" s="3"/>
      <c r="AG3" s="3"/>
      <c r="AH3" s="3"/>
    </row>
    <row r="4" spans="1:34" ht="15.6" x14ac:dyDescent="0.3">
      <c r="A4" s="3"/>
      <c r="B4" s="24"/>
      <c r="C4" s="24"/>
      <c r="D4" s="24"/>
      <c r="E4" s="24"/>
      <c r="F4" s="24"/>
      <c r="G4" s="23"/>
      <c r="H4" s="23"/>
      <c r="I4" s="23"/>
      <c r="J4" s="23"/>
      <c r="K4" s="23"/>
      <c r="L4" s="25" t="s">
        <v>38</v>
      </c>
      <c r="M4" s="25"/>
      <c r="N4" s="25"/>
      <c r="O4" s="25"/>
      <c r="P4" s="25"/>
      <c r="Q4" s="25"/>
      <c r="R4" s="25"/>
      <c r="S4" s="25"/>
      <c r="T4" s="25"/>
      <c r="U4" s="25"/>
      <c r="V4" s="17"/>
      <c r="W4" s="17"/>
      <c r="X4" s="17"/>
      <c r="Y4" s="17"/>
      <c r="Z4" s="17"/>
      <c r="AA4" s="17"/>
      <c r="AB4" s="17"/>
      <c r="AC4" s="17"/>
      <c r="AD4" s="17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28" customFormat="1" ht="15.6" x14ac:dyDescent="0.3">
      <c r="A6" s="26"/>
      <c r="B6" s="27"/>
      <c r="C6" s="27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s="28" customFormat="1" ht="48" customHeight="1" x14ac:dyDescent="0.3">
      <c r="A7" s="60" t="s">
        <v>0</v>
      </c>
      <c r="B7" s="47" t="s">
        <v>2</v>
      </c>
      <c r="C7" s="47" t="s">
        <v>3</v>
      </c>
      <c r="D7" s="47" t="s">
        <v>9</v>
      </c>
      <c r="E7" s="56" t="s">
        <v>4</v>
      </c>
      <c r="F7" s="56"/>
      <c r="G7" s="56"/>
      <c r="H7" s="48" t="s">
        <v>7</v>
      </c>
      <c r="I7" s="49"/>
      <c r="J7" s="49"/>
      <c r="K7" s="49"/>
      <c r="L7" s="49"/>
      <c r="M7" s="50"/>
      <c r="N7" s="56" t="s">
        <v>5</v>
      </c>
      <c r="O7" s="56"/>
      <c r="P7" s="56"/>
      <c r="Q7" s="48" t="s">
        <v>8</v>
      </c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50"/>
      <c r="AF7" s="56" t="s">
        <v>6</v>
      </c>
      <c r="AG7" s="56"/>
      <c r="AH7" s="56"/>
    </row>
    <row r="8" spans="1:34" ht="30.75" customHeight="1" x14ac:dyDescent="0.3">
      <c r="A8" s="60"/>
      <c r="B8" s="47"/>
      <c r="C8" s="47"/>
      <c r="D8" s="47"/>
      <c r="E8" s="61" t="s">
        <v>13</v>
      </c>
      <c r="F8" s="61" t="s">
        <v>14</v>
      </c>
      <c r="G8" s="61" t="s">
        <v>15</v>
      </c>
      <c r="H8" s="47" t="s">
        <v>37</v>
      </c>
      <c r="I8" s="47"/>
      <c r="J8" s="47"/>
      <c r="K8" s="47" t="s">
        <v>17</v>
      </c>
      <c r="L8" s="47"/>
      <c r="M8" s="47"/>
      <c r="N8" s="61" t="s">
        <v>13</v>
      </c>
      <c r="O8" s="61" t="s">
        <v>14</v>
      </c>
      <c r="P8" s="61" t="s">
        <v>15</v>
      </c>
      <c r="Q8" s="47" t="s">
        <v>21</v>
      </c>
      <c r="R8" s="47"/>
      <c r="S8" s="47"/>
      <c r="T8" s="47" t="s">
        <v>18</v>
      </c>
      <c r="U8" s="47"/>
      <c r="V8" s="47"/>
      <c r="W8" s="47" t="s">
        <v>22</v>
      </c>
      <c r="X8" s="47"/>
      <c r="Y8" s="47"/>
      <c r="Z8" s="51" t="s">
        <v>23</v>
      </c>
      <c r="AA8" s="52"/>
      <c r="AB8" s="53"/>
      <c r="AC8" s="51" t="s">
        <v>19</v>
      </c>
      <c r="AD8" s="52"/>
      <c r="AE8" s="53"/>
      <c r="AF8" s="61" t="s">
        <v>13</v>
      </c>
      <c r="AG8" s="61" t="s">
        <v>14</v>
      </c>
      <c r="AH8" s="61" t="s">
        <v>15</v>
      </c>
    </row>
    <row r="9" spans="1:34" ht="126.75" customHeight="1" x14ac:dyDescent="0.3">
      <c r="A9" s="60"/>
      <c r="B9" s="47"/>
      <c r="C9" s="47"/>
      <c r="D9" s="47"/>
      <c r="E9" s="62"/>
      <c r="F9" s="62"/>
      <c r="G9" s="6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62"/>
      <c r="O9" s="62"/>
      <c r="P9" s="62"/>
      <c r="Q9" s="21" t="s">
        <v>13</v>
      </c>
      <c r="R9" s="21" t="s">
        <v>14</v>
      </c>
      <c r="S9" s="21" t="s">
        <v>15</v>
      </c>
      <c r="T9" s="21" t="s">
        <v>13</v>
      </c>
      <c r="U9" s="21" t="s">
        <v>14</v>
      </c>
      <c r="V9" s="21" t="s">
        <v>15</v>
      </c>
      <c r="W9" s="21" t="s">
        <v>13</v>
      </c>
      <c r="X9" s="21" t="s">
        <v>14</v>
      </c>
      <c r="Y9" s="2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62"/>
      <c r="AG9" s="62"/>
      <c r="AH9" s="62"/>
    </row>
    <row r="10" spans="1:34" ht="41.4" customHeight="1" x14ac:dyDescent="0.3">
      <c r="A10" s="5">
        <v>1</v>
      </c>
      <c r="B10" s="6" t="s">
        <v>40</v>
      </c>
      <c r="C10" s="44" t="s">
        <v>42</v>
      </c>
      <c r="D10" s="10">
        <v>12</v>
      </c>
      <c r="E10" s="10">
        <v>6</v>
      </c>
      <c r="F10" s="10">
        <v>6</v>
      </c>
      <c r="G10" s="10">
        <v>0</v>
      </c>
      <c r="H10" s="10">
        <v>7</v>
      </c>
      <c r="I10" s="10">
        <v>5</v>
      </c>
      <c r="J10" s="10">
        <v>0</v>
      </c>
      <c r="K10" s="10">
        <v>7</v>
      </c>
      <c r="L10" s="10">
        <v>5</v>
      </c>
      <c r="M10" s="10">
        <v>0</v>
      </c>
      <c r="N10" s="10">
        <v>6</v>
      </c>
      <c r="O10" s="10">
        <v>5</v>
      </c>
      <c r="P10" s="10">
        <v>1</v>
      </c>
      <c r="Q10" s="10">
        <v>8</v>
      </c>
      <c r="R10" s="10">
        <v>4</v>
      </c>
      <c r="S10" s="10">
        <v>0</v>
      </c>
      <c r="T10" s="10">
        <v>8</v>
      </c>
      <c r="U10" s="10">
        <v>4</v>
      </c>
      <c r="V10" s="10">
        <v>0</v>
      </c>
      <c r="W10" s="10">
        <v>8</v>
      </c>
      <c r="X10" s="10">
        <v>4</v>
      </c>
      <c r="Y10" s="10">
        <v>0</v>
      </c>
      <c r="Z10" s="10">
        <v>8</v>
      </c>
      <c r="AA10" s="10">
        <v>4</v>
      </c>
      <c r="AB10" s="10">
        <v>0</v>
      </c>
      <c r="AC10" s="10">
        <v>8</v>
      </c>
      <c r="AD10" s="10">
        <v>4</v>
      </c>
      <c r="AE10" s="10">
        <v>0</v>
      </c>
      <c r="AF10" s="10">
        <v>9</v>
      </c>
      <c r="AG10" s="10">
        <v>3</v>
      </c>
      <c r="AH10" s="10">
        <v>0</v>
      </c>
    </row>
    <row r="11" spans="1:34" ht="15.6" x14ac:dyDescent="0.3">
      <c r="A11" s="5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6" x14ac:dyDescent="0.3">
      <c r="A17" s="57" t="s">
        <v>1</v>
      </c>
      <c r="B17" s="58"/>
      <c r="C17" s="59"/>
      <c r="D17" s="12">
        <f t="shared" ref="D17:AH17" si="0">SUM(D10:D16)</f>
        <v>12</v>
      </c>
      <c r="E17" s="10">
        <f t="shared" si="0"/>
        <v>6</v>
      </c>
      <c r="F17" s="10">
        <f t="shared" si="0"/>
        <v>6</v>
      </c>
      <c r="G17" s="10">
        <f t="shared" si="0"/>
        <v>0</v>
      </c>
      <c r="H17" s="10">
        <f t="shared" si="0"/>
        <v>7</v>
      </c>
      <c r="I17" s="10">
        <f t="shared" si="0"/>
        <v>5</v>
      </c>
      <c r="J17" s="10">
        <f t="shared" si="0"/>
        <v>0</v>
      </c>
      <c r="K17" s="10">
        <f t="shared" si="0"/>
        <v>7</v>
      </c>
      <c r="L17" s="10">
        <f t="shared" si="0"/>
        <v>5</v>
      </c>
      <c r="M17" s="10">
        <f t="shared" si="0"/>
        <v>0</v>
      </c>
      <c r="N17" s="10">
        <f t="shared" si="0"/>
        <v>6</v>
      </c>
      <c r="O17" s="10">
        <f t="shared" si="0"/>
        <v>5</v>
      </c>
      <c r="P17" s="10">
        <f t="shared" si="0"/>
        <v>1</v>
      </c>
      <c r="Q17" s="10">
        <f t="shared" si="0"/>
        <v>8</v>
      </c>
      <c r="R17" s="10">
        <f t="shared" si="0"/>
        <v>4</v>
      </c>
      <c r="S17" s="10">
        <f t="shared" si="0"/>
        <v>0</v>
      </c>
      <c r="T17" s="10">
        <f t="shared" si="0"/>
        <v>8</v>
      </c>
      <c r="U17" s="10">
        <f t="shared" si="0"/>
        <v>4</v>
      </c>
      <c r="V17" s="10">
        <f t="shared" si="0"/>
        <v>0</v>
      </c>
      <c r="W17" s="10">
        <f t="shared" si="0"/>
        <v>8</v>
      </c>
      <c r="X17" s="10">
        <f t="shared" si="0"/>
        <v>4</v>
      </c>
      <c r="Y17" s="10">
        <f t="shared" si="0"/>
        <v>0</v>
      </c>
      <c r="Z17" s="10">
        <f t="shared" si="0"/>
        <v>8</v>
      </c>
      <c r="AA17" s="10">
        <f t="shared" si="0"/>
        <v>4</v>
      </c>
      <c r="AB17" s="10">
        <f t="shared" si="0"/>
        <v>0</v>
      </c>
      <c r="AC17" s="10">
        <f t="shared" si="0"/>
        <v>8</v>
      </c>
      <c r="AD17" s="10">
        <f t="shared" si="0"/>
        <v>4</v>
      </c>
      <c r="AE17" s="10">
        <f t="shared" si="0"/>
        <v>0</v>
      </c>
      <c r="AF17" s="10">
        <f t="shared" si="0"/>
        <v>9</v>
      </c>
      <c r="AG17" s="10">
        <f t="shared" si="0"/>
        <v>3</v>
      </c>
      <c r="AH17" s="10">
        <f t="shared" si="0"/>
        <v>0</v>
      </c>
    </row>
    <row r="18" spans="1:34" ht="17.25" customHeight="1" x14ac:dyDescent="0.3">
      <c r="A18" s="54" t="s">
        <v>10</v>
      </c>
      <c r="B18" s="55"/>
      <c r="C18" s="55"/>
      <c r="D18" s="20">
        <f>D17*100/D17</f>
        <v>100</v>
      </c>
      <c r="E18" s="11">
        <f>E17*100/D17</f>
        <v>50</v>
      </c>
      <c r="F18" s="11">
        <f>F17*100/D17</f>
        <v>50</v>
      </c>
      <c r="G18" s="11">
        <f>G17*100/D17</f>
        <v>0</v>
      </c>
      <c r="H18" s="11">
        <f>H17*100/D17</f>
        <v>58.333333333333336</v>
      </c>
      <c r="I18" s="11">
        <v>42</v>
      </c>
      <c r="J18" s="11">
        <v>0</v>
      </c>
      <c r="K18" s="11">
        <f>K17*100/D17</f>
        <v>58.333333333333336</v>
      </c>
      <c r="L18" s="11">
        <f>L17*100/D17</f>
        <v>41.666666666666664</v>
      </c>
      <c r="M18" s="11">
        <f>M17*100/D17</f>
        <v>0</v>
      </c>
      <c r="N18" s="11">
        <f>N17*100/D17</f>
        <v>50</v>
      </c>
      <c r="O18" s="11">
        <f>O17*100/D17</f>
        <v>41.666666666666664</v>
      </c>
      <c r="P18" s="11">
        <f>P17*100/D17</f>
        <v>8.3333333333333339</v>
      </c>
      <c r="Q18" s="11">
        <f>Q17*100/D17</f>
        <v>66.666666666666671</v>
      </c>
      <c r="R18" s="11">
        <f>R17*100/D17</f>
        <v>33.333333333333336</v>
      </c>
      <c r="S18" s="11">
        <f>S17*100/D17</f>
        <v>0</v>
      </c>
      <c r="T18" s="11">
        <f>T17*100/D17</f>
        <v>66.666666666666671</v>
      </c>
      <c r="U18" s="11">
        <f>U17*100/D17</f>
        <v>33.333333333333336</v>
      </c>
      <c r="V18" s="11">
        <f>V17*100/D17</f>
        <v>0</v>
      </c>
      <c r="W18" s="11">
        <f>W17*100/D17</f>
        <v>66.666666666666671</v>
      </c>
      <c r="X18" s="11">
        <f>X17*100/D17</f>
        <v>33.333333333333336</v>
      </c>
      <c r="Y18" s="11">
        <f>Y17*100/D17</f>
        <v>0</v>
      </c>
      <c r="Z18" s="11">
        <f>Z17*100/D17</f>
        <v>66.666666666666671</v>
      </c>
      <c r="AA18" s="11">
        <f>AA17*100/D17</f>
        <v>33.333333333333336</v>
      </c>
      <c r="AB18" s="11">
        <f>AB17*100/D17</f>
        <v>0</v>
      </c>
      <c r="AC18" s="11">
        <f>AC17*100/D17</f>
        <v>66.666666666666671</v>
      </c>
      <c r="AD18" s="11">
        <f>AD17*100/D17</f>
        <v>33.333333333333336</v>
      </c>
      <c r="AE18" s="11">
        <f>AE17*100/D17</f>
        <v>0</v>
      </c>
      <c r="AF18" s="11">
        <f>AF17*100/D17</f>
        <v>75</v>
      </c>
      <c r="AG18" s="11">
        <f>AG17*100/D17</f>
        <v>25</v>
      </c>
      <c r="AH18" s="11">
        <f>AH17*100/D17</f>
        <v>0</v>
      </c>
    </row>
  </sheetData>
  <mergeCells count="30">
    <mergeCell ref="B3:F3"/>
    <mergeCell ref="E8:E9"/>
    <mergeCell ref="F8:F9"/>
    <mergeCell ref="G8:G9"/>
    <mergeCell ref="N8:N9"/>
    <mergeCell ref="L3:R3"/>
    <mergeCell ref="Q7:AE7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F8:AF9"/>
    <mergeCell ref="AG8:AG9"/>
    <mergeCell ref="AH8:AH9"/>
    <mergeCell ref="O8:O9"/>
    <mergeCell ref="P8:P9"/>
    <mergeCell ref="T8:V8"/>
    <mergeCell ref="Q8:S8"/>
    <mergeCell ref="AG2:AH2"/>
    <mergeCell ref="H8:J8"/>
    <mergeCell ref="K8:M8"/>
    <mergeCell ref="H7:M7"/>
    <mergeCell ref="Z8:AB8"/>
    <mergeCell ref="AC8:AE8"/>
    <mergeCell ref="W8:Y8"/>
  </mergeCells>
  <pageMargins left="0.11811023622047245" right="0.11811023622047245" top="0.19685039370078741" bottom="0.15748031496062992" header="0.31496062992125984" footer="0.31496062992125984"/>
  <pageSetup paperSize="9" scale="65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zoomScale="80" zoomScaleNormal="80" workbookViewId="0">
      <selection activeCell="G8" sqref="G8:G9"/>
    </sheetView>
  </sheetViews>
  <sheetFormatPr defaultRowHeight="14.4" x14ac:dyDescent="0.3"/>
  <cols>
    <col min="1" max="1" width="5.44140625" customWidth="1"/>
    <col min="2" max="2" width="12.109375" customWidth="1"/>
    <col min="3" max="3" width="17.88671875" customWidth="1"/>
    <col min="4" max="4" width="9.44140625" customWidth="1"/>
    <col min="5" max="9" width="10.5546875" customWidth="1"/>
    <col min="10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74" t="s">
        <v>27</v>
      </c>
      <c r="C2" s="74"/>
      <c r="D2" s="74"/>
      <c r="E2" s="74"/>
      <c r="F2" s="74"/>
      <c r="G2" s="74"/>
      <c r="H2" s="22"/>
      <c r="I2" s="22"/>
      <c r="J2" s="22"/>
      <c r="K2" s="23"/>
      <c r="L2" s="63" t="s">
        <v>41</v>
      </c>
      <c r="M2" s="63"/>
      <c r="N2" s="63"/>
      <c r="O2" s="63"/>
      <c r="P2" s="63"/>
      <c r="Q2" s="63"/>
      <c r="R2" s="63"/>
      <c r="S2" s="63"/>
      <c r="T2" s="63"/>
      <c r="U2" s="6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6" t="s">
        <v>16</v>
      </c>
      <c r="AK2" s="46"/>
    </row>
    <row r="3" spans="1:37" ht="15.6" x14ac:dyDescent="0.3">
      <c r="A3" s="3"/>
      <c r="B3" s="63" t="s">
        <v>47</v>
      </c>
      <c r="C3" s="63"/>
      <c r="D3" s="63"/>
      <c r="E3" s="63"/>
      <c r="F3" s="63"/>
      <c r="G3" s="23"/>
      <c r="H3" s="23"/>
      <c r="I3" s="23"/>
      <c r="J3" s="23"/>
      <c r="K3" s="23"/>
      <c r="L3" s="63"/>
      <c r="M3" s="63"/>
      <c r="N3" s="63"/>
      <c r="O3" s="63"/>
      <c r="P3" s="63"/>
      <c r="Q3" s="63"/>
      <c r="R3" s="63"/>
      <c r="S3" s="23"/>
      <c r="T3" s="23"/>
      <c r="U3" s="2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B4" s="24"/>
      <c r="C4" s="24"/>
      <c r="D4" s="24"/>
      <c r="E4" s="24"/>
      <c r="F4" s="24"/>
      <c r="G4" s="23"/>
      <c r="H4" s="23"/>
      <c r="I4" s="23"/>
      <c r="J4" s="23"/>
      <c r="K4" s="23"/>
      <c r="L4" s="67" t="s">
        <v>38</v>
      </c>
      <c r="M4" s="67"/>
      <c r="N4" s="67"/>
      <c r="O4" s="67"/>
      <c r="P4" s="67"/>
      <c r="Q4" s="67"/>
      <c r="R4" s="67"/>
      <c r="S4" s="67"/>
      <c r="T4" s="67"/>
      <c r="U4" s="6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28" customFormat="1" ht="45.75" customHeight="1" x14ac:dyDescent="0.3">
      <c r="A7" s="64" t="s">
        <v>0</v>
      </c>
      <c r="B7" s="56" t="s">
        <v>2</v>
      </c>
      <c r="C7" s="56" t="s">
        <v>3</v>
      </c>
      <c r="D7" s="56" t="s">
        <v>9</v>
      </c>
      <c r="E7" s="56" t="s">
        <v>4</v>
      </c>
      <c r="F7" s="56"/>
      <c r="G7" s="56"/>
      <c r="H7" s="48" t="s">
        <v>7</v>
      </c>
      <c r="I7" s="49"/>
      <c r="J7" s="49"/>
      <c r="K7" s="49"/>
      <c r="L7" s="49"/>
      <c r="M7" s="49"/>
      <c r="N7" s="49"/>
      <c r="O7" s="49"/>
      <c r="P7" s="50"/>
      <c r="Q7" s="56" t="s">
        <v>5</v>
      </c>
      <c r="R7" s="56"/>
      <c r="S7" s="56"/>
      <c r="T7" s="48" t="s">
        <v>8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56" t="s">
        <v>6</v>
      </c>
      <c r="AJ7" s="56"/>
      <c r="AK7" s="56"/>
    </row>
    <row r="8" spans="1:37" s="28" customFormat="1" ht="27" customHeight="1" x14ac:dyDescent="0.3">
      <c r="A8" s="64"/>
      <c r="B8" s="56"/>
      <c r="C8" s="56"/>
      <c r="D8" s="56"/>
      <c r="E8" s="65" t="s">
        <v>13</v>
      </c>
      <c r="F8" s="65" t="s">
        <v>14</v>
      </c>
      <c r="G8" s="65" t="s">
        <v>15</v>
      </c>
      <c r="H8" s="68" t="s">
        <v>37</v>
      </c>
      <c r="I8" s="69"/>
      <c r="J8" s="69"/>
      <c r="K8" s="49" t="s">
        <v>17</v>
      </c>
      <c r="L8" s="49"/>
      <c r="M8" s="50"/>
      <c r="N8" s="72" t="s">
        <v>20</v>
      </c>
      <c r="O8" s="70"/>
      <c r="P8" s="71"/>
      <c r="Q8" s="61" t="s">
        <v>13</v>
      </c>
      <c r="R8" s="61" t="s">
        <v>14</v>
      </c>
      <c r="S8" s="61" t="s">
        <v>15</v>
      </c>
      <c r="T8" s="73" t="s">
        <v>21</v>
      </c>
      <c r="U8" s="73"/>
      <c r="V8" s="73"/>
      <c r="W8" s="73" t="s">
        <v>18</v>
      </c>
      <c r="X8" s="73"/>
      <c r="Y8" s="73"/>
      <c r="Z8" s="64" t="s">
        <v>22</v>
      </c>
      <c r="AA8" s="64"/>
      <c r="AB8" s="64"/>
      <c r="AC8" s="64" t="s">
        <v>23</v>
      </c>
      <c r="AD8" s="64"/>
      <c r="AE8" s="64"/>
      <c r="AF8" s="70" t="s">
        <v>19</v>
      </c>
      <c r="AG8" s="70"/>
      <c r="AH8" s="71"/>
      <c r="AI8" s="65" t="s">
        <v>13</v>
      </c>
      <c r="AJ8" s="65" t="s">
        <v>14</v>
      </c>
      <c r="AK8" s="65" t="s">
        <v>15</v>
      </c>
    </row>
    <row r="9" spans="1:37" s="28" customFormat="1" ht="115.5" customHeight="1" x14ac:dyDescent="0.3">
      <c r="A9" s="64"/>
      <c r="B9" s="56"/>
      <c r="C9" s="56"/>
      <c r="D9" s="56"/>
      <c r="E9" s="66"/>
      <c r="F9" s="66"/>
      <c r="G9" s="66"/>
      <c r="H9" s="29" t="s">
        <v>13</v>
      </c>
      <c r="I9" s="29" t="s">
        <v>14</v>
      </c>
      <c r="J9" s="29" t="s">
        <v>15</v>
      </c>
      <c r="K9" s="29" t="s">
        <v>13</v>
      </c>
      <c r="L9" s="29" t="s">
        <v>14</v>
      </c>
      <c r="M9" s="29" t="s">
        <v>15</v>
      </c>
      <c r="N9" s="29" t="s">
        <v>13</v>
      </c>
      <c r="O9" s="29" t="s">
        <v>14</v>
      </c>
      <c r="P9" s="29" t="s">
        <v>15</v>
      </c>
      <c r="Q9" s="62"/>
      <c r="R9" s="62"/>
      <c r="S9" s="62"/>
      <c r="T9" s="29" t="s">
        <v>13</v>
      </c>
      <c r="U9" s="29" t="s">
        <v>14</v>
      </c>
      <c r="V9" s="29" t="s">
        <v>15</v>
      </c>
      <c r="W9" s="29" t="s">
        <v>13</v>
      </c>
      <c r="X9" s="29" t="s">
        <v>14</v>
      </c>
      <c r="Y9" s="29" t="s">
        <v>15</v>
      </c>
      <c r="Z9" s="29" t="s">
        <v>13</v>
      </c>
      <c r="AA9" s="29" t="s">
        <v>14</v>
      </c>
      <c r="AB9" s="29" t="s">
        <v>15</v>
      </c>
      <c r="AC9" s="29" t="s">
        <v>13</v>
      </c>
      <c r="AD9" s="29" t="s">
        <v>14</v>
      </c>
      <c r="AE9" s="29" t="s">
        <v>15</v>
      </c>
      <c r="AF9" s="29" t="s">
        <v>13</v>
      </c>
      <c r="AG9" s="29" t="s">
        <v>14</v>
      </c>
      <c r="AH9" s="29" t="s">
        <v>15</v>
      </c>
      <c r="AI9" s="66"/>
      <c r="AJ9" s="66"/>
      <c r="AK9" s="66"/>
    </row>
    <row r="10" spans="1:37" ht="31.2" x14ac:dyDescent="0.3">
      <c r="A10" s="5">
        <v>1</v>
      </c>
      <c r="B10" s="6" t="s">
        <v>43</v>
      </c>
      <c r="C10" s="44" t="s">
        <v>44</v>
      </c>
      <c r="D10" s="10">
        <v>12</v>
      </c>
      <c r="E10" s="10">
        <v>11</v>
      </c>
      <c r="F10" s="10">
        <v>0</v>
      </c>
      <c r="G10" s="10">
        <v>1</v>
      </c>
      <c r="H10" s="42">
        <v>10</v>
      </c>
      <c r="I10" s="42">
        <v>1</v>
      </c>
      <c r="J10" s="42">
        <v>1</v>
      </c>
      <c r="K10" s="42">
        <v>10</v>
      </c>
      <c r="L10" s="42">
        <v>1</v>
      </c>
      <c r="M10" s="42">
        <v>1</v>
      </c>
      <c r="N10" s="42">
        <v>10</v>
      </c>
      <c r="O10" s="42">
        <v>1</v>
      </c>
      <c r="P10" s="42">
        <v>1</v>
      </c>
      <c r="Q10" s="42">
        <v>10</v>
      </c>
      <c r="R10" s="42">
        <v>1</v>
      </c>
      <c r="S10" s="42">
        <v>1</v>
      </c>
      <c r="T10" s="42">
        <v>11</v>
      </c>
      <c r="U10" s="42">
        <v>0</v>
      </c>
      <c r="V10" s="42">
        <v>1</v>
      </c>
      <c r="W10" s="42">
        <v>11</v>
      </c>
      <c r="X10" s="42">
        <v>0</v>
      </c>
      <c r="Y10" s="42">
        <v>1</v>
      </c>
      <c r="Z10" s="42">
        <v>11</v>
      </c>
      <c r="AA10" s="42">
        <v>0</v>
      </c>
      <c r="AB10" s="42">
        <v>1</v>
      </c>
      <c r="AC10" s="42">
        <v>11</v>
      </c>
      <c r="AD10" s="42">
        <v>0</v>
      </c>
      <c r="AE10" s="42">
        <v>1</v>
      </c>
      <c r="AF10" s="30">
        <v>11</v>
      </c>
      <c r="AG10" s="30">
        <v>0</v>
      </c>
      <c r="AH10" s="30">
        <v>1</v>
      </c>
      <c r="AI10" s="30">
        <v>9</v>
      </c>
      <c r="AJ10" s="30">
        <v>2</v>
      </c>
      <c r="AK10" s="30">
        <v>1</v>
      </c>
    </row>
    <row r="11" spans="1:37" ht="15.6" x14ac:dyDescent="0.3">
      <c r="A11" s="5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6" x14ac:dyDescent="0.3">
      <c r="A17" s="57" t="s">
        <v>1</v>
      </c>
      <c r="B17" s="58"/>
      <c r="C17" s="59"/>
      <c r="D17" s="12">
        <f t="shared" ref="D17:AK17" si="0">SUM(D10:D16)</f>
        <v>12</v>
      </c>
      <c r="E17" s="10">
        <f t="shared" si="0"/>
        <v>11</v>
      </c>
      <c r="F17" s="10">
        <f t="shared" si="0"/>
        <v>0</v>
      </c>
      <c r="G17" s="10">
        <f t="shared" si="0"/>
        <v>1</v>
      </c>
      <c r="H17" s="10">
        <f t="shared" si="0"/>
        <v>10</v>
      </c>
      <c r="I17" s="10">
        <f t="shared" si="0"/>
        <v>1</v>
      </c>
      <c r="J17" s="10">
        <f t="shared" si="0"/>
        <v>1</v>
      </c>
      <c r="K17" s="10">
        <f t="shared" si="0"/>
        <v>10</v>
      </c>
      <c r="L17" s="10">
        <f t="shared" si="0"/>
        <v>1</v>
      </c>
      <c r="M17" s="10">
        <f t="shared" si="0"/>
        <v>1</v>
      </c>
      <c r="N17" s="10">
        <f t="shared" si="0"/>
        <v>10</v>
      </c>
      <c r="O17" s="10">
        <f t="shared" si="0"/>
        <v>1</v>
      </c>
      <c r="P17" s="10">
        <f t="shared" si="0"/>
        <v>1</v>
      </c>
      <c r="Q17" s="10">
        <f t="shared" si="0"/>
        <v>10</v>
      </c>
      <c r="R17" s="10">
        <f t="shared" si="0"/>
        <v>1</v>
      </c>
      <c r="S17" s="10">
        <f t="shared" si="0"/>
        <v>1</v>
      </c>
      <c r="T17" s="10">
        <f t="shared" si="0"/>
        <v>11</v>
      </c>
      <c r="U17" s="10">
        <f t="shared" si="0"/>
        <v>0</v>
      </c>
      <c r="V17" s="10">
        <f t="shared" si="0"/>
        <v>1</v>
      </c>
      <c r="W17" s="10">
        <f t="shared" si="0"/>
        <v>11</v>
      </c>
      <c r="X17" s="10">
        <f t="shared" si="0"/>
        <v>0</v>
      </c>
      <c r="Y17" s="10">
        <f t="shared" si="0"/>
        <v>1</v>
      </c>
      <c r="Z17" s="10">
        <f t="shared" si="0"/>
        <v>11</v>
      </c>
      <c r="AA17" s="10">
        <f t="shared" si="0"/>
        <v>0</v>
      </c>
      <c r="AB17" s="10">
        <f t="shared" si="0"/>
        <v>1</v>
      </c>
      <c r="AC17" s="10">
        <f t="shared" si="0"/>
        <v>11</v>
      </c>
      <c r="AD17" s="10">
        <f t="shared" si="0"/>
        <v>0</v>
      </c>
      <c r="AE17" s="10">
        <f t="shared" si="0"/>
        <v>1</v>
      </c>
      <c r="AF17" s="10">
        <f t="shared" si="0"/>
        <v>11</v>
      </c>
      <c r="AG17" s="10">
        <f t="shared" si="0"/>
        <v>0</v>
      </c>
      <c r="AH17" s="10">
        <f t="shared" si="0"/>
        <v>1</v>
      </c>
      <c r="AI17" s="10">
        <f t="shared" si="0"/>
        <v>9</v>
      </c>
      <c r="AJ17" s="10">
        <f t="shared" si="0"/>
        <v>2</v>
      </c>
      <c r="AK17" s="10">
        <f t="shared" si="0"/>
        <v>1</v>
      </c>
    </row>
    <row r="18" spans="1:37" ht="18.75" customHeight="1" x14ac:dyDescent="0.3">
      <c r="A18" s="54" t="s">
        <v>10</v>
      </c>
      <c r="B18" s="55"/>
      <c r="C18" s="55"/>
      <c r="D18" s="14">
        <f>D17*100/D17</f>
        <v>100</v>
      </c>
      <c r="E18" s="11">
        <f>E17*100/D17</f>
        <v>91.666666666666671</v>
      </c>
      <c r="F18" s="11">
        <f>F17*100/D17</f>
        <v>0</v>
      </c>
      <c r="G18" s="11">
        <f>G17*100/D17</f>
        <v>8.3333333333333339</v>
      </c>
      <c r="H18" s="11">
        <v>84</v>
      </c>
      <c r="I18" s="11">
        <f>I17*100/D17</f>
        <v>8.3333333333333339</v>
      </c>
      <c r="J18" s="11">
        <f>J17*100/D17</f>
        <v>8.3333333333333339</v>
      </c>
      <c r="K18" s="11">
        <v>84</v>
      </c>
      <c r="L18" s="11">
        <f>L17*100/D17</f>
        <v>8.3333333333333339</v>
      </c>
      <c r="M18" s="11">
        <f>M17*100/D17</f>
        <v>8.3333333333333339</v>
      </c>
      <c r="N18" s="11">
        <v>84</v>
      </c>
      <c r="O18" s="11">
        <f>O17*100/D17</f>
        <v>8.3333333333333339</v>
      </c>
      <c r="P18" s="11">
        <f>P17*100/D17</f>
        <v>8.3333333333333339</v>
      </c>
      <c r="Q18" s="11">
        <v>84</v>
      </c>
      <c r="R18" s="11">
        <f>R17*100/D17</f>
        <v>8.3333333333333339</v>
      </c>
      <c r="S18" s="11">
        <f>S17*100/D17</f>
        <v>8.3333333333333339</v>
      </c>
      <c r="T18" s="11">
        <f>T17*100/D17</f>
        <v>91.666666666666671</v>
      </c>
      <c r="U18" s="11">
        <f>U17*100/D17</f>
        <v>0</v>
      </c>
      <c r="V18" s="11">
        <f>V17*100/D17</f>
        <v>8.3333333333333339</v>
      </c>
      <c r="W18" s="11">
        <f>W17*100/D17</f>
        <v>91.666666666666671</v>
      </c>
      <c r="X18" s="11">
        <f>X17*100/D17</f>
        <v>0</v>
      </c>
      <c r="Y18" s="11">
        <f>Y17*100/D17</f>
        <v>8.3333333333333339</v>
      </c>
      <c r="Z18" s="11">
        <f>Z17*100/D17</f>
        <v>91.666666666666671</v>
      </c>
      <c r="AA18" s="11">
        <f>AA17*100/D17</f>
        <v>0</v>
      </c>
      <c r="AB18" s="11">
        <f>AB17*100/D17</f>
        <v>8.3333333333333339</v>
      </c>
      <c r="AC18" s="11">
        <f>AC17*100/D17</f>
        <v>91.666666666666671</v>
      </c>
      <c r="AD18" s="11">
        <f>AD17*100/D17</f>
        <v>0</v>
      </c>
      <c r="AE18" s="11">
        <f>AE17*100/D17</f>
        <v>8.3333333333333339</v>
      </c>
      <c r="AF18" s="11">
        <f>AF17*100/D17</f>
        <v>91.666666666666671</v>
      </c>
      <c r="AG18" s="11">
        <f>AG17*100/D17</f>
        <v>0</v>
      </c>
      <c r="AH18" s="11">
        <f>AH17*100/D17</f>
        <v>8.3333333333333339</v>
      </c>
      <c r="AI18" s="11">
        <f>AI17*100/D17</f>
        <v>75</v>
      </c>
      <c r="AJ18" s="11">
        <f>AJ17*100/D17</f>
        <v>16.666666666666668</v>
      </c>
      <c r="AK18" s="11">
        <f>AK17*100/D17</f>
        <v>8.3333333333333339</v>
      </c>
    </row>
  </sheetData>
  <mergeCells count="34"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AJ8:AJ9"/>
    <mergeCell ref="S8:S9"/>
    <mergeCell ref="B2:G2"/>
    <mergeCell ref="L2:U2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K8:AK9"/>
    <mergeCell ref="N8:P8"/>
    <mergeCell ref="AC8:AE8"/>
    <mergeCell ref="AI8:AI9"/>
    <mergeCell ref="L3:R3"/>
    <mergeCell ref="L4:U4"/>
    <mergeCell ref="Z8:AB8"/>
  </mergeCells>
  <pageMargins left="0.11811023622047245" right="0.11811023622047245" top="0.15748031496062992" bottom="0.15748031496062992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C10" sqref="C10"/>
    </sheetView>
  </sheetViews>
  <sheetFormatPr defaultRowHeight="14.4" x14ac:dyDescent="0.3"/>
  <cols>
    <col min="1" max="1" width="6.109375" customWidth="1"/>
    <col min="2" max="2" width="14.5546875" customWidth="1"/>
    <col min="3" max="3" width="18.77734375" customWidth="1"/>
    <col min="4" max="4" width="10.44140625" customWidth="1"/>
    <col min="5" max="5" width="13.44140625" customWidth="1"/>
    <col min="6" max="6" width="11.33203125" customWidth="1"/>
    <col min="7" max="7" width="11.6640625" customWidth="1"/>
    <col min="8" max="9" width="12.88671875" customWidth="1"/>
    <col min="10" max="10" width="11.33203125" customWidth="1"/>
    <col min="11" max="11" width="11.44140625" customWidth="1"/>
    <col min="12" max="12" width="10.6640625" customWidth="1"/>
    <col min="13" max="13" width="12.88671875" customWidth="1"/>
    <col min="14" max="14" width="13" customWidth="1"/>
    <col min="15" max="15" width="12.44140625" customWidth="1"/>
    <col min="16" max="16" width="10.88671875" customWidth="1"/>
    <col min="17" max="17" width="12.109375" customWidth="1"/>
    <col min="18" max="25" width="11.44140625" customWidth="1"/>
    <col min="26" max="26" width="10.33203125" customWidth="1"/>
    <col min="27" max="30" width="11.44140625" customWidth="1"/>
    <col min="31" max="34" width="11.109375" customWidth="1"/>
    <col min="35" max="35" width="10.88671875" customWidth="1"/>
    <col min="36" max="36" width="10.33203125" customWidth="1"/>
    <col min="37" max="37" width="10.6640625" customWidth="1"/>
  </cols>
  <sheetData>
    <row r="2" spans="1:37" ht="15.6" x14ac:dyDescent="0.3">
      <c r="A2" s="7"/>
      <c r="B2" s="74" t="s">
        <v>27</v>
      </c>
      <c r="C2" s="74"/>
      <c r="D2" s="74"/>
      <c r="E2" s="74"/>
      <c r="F2" s="74"/>
      <c r="G2" s="74"/>
      <c r="H2" s="22"/>
      <c r="I2" s="22"/>
      <c r="J2" s="22"/>
      <c r="K2" s="23"/>
      <c r="L2" s="63" t="s">
        <v>41</v>
      </c>
      <c r="M2" s="63"/>
      <c r="N2" s="63"/>
      <c r="O2" s="63"/>
      <c r="P2" s="63"/>
      <c r="Q2" s="63"/>
      <c r="R2" s="63"/>
      <c r="S2" s="63"/>
      <c r="T2" s="63"/>
      <c r="U2" s="63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6" t="s">
        <v>16</v>
      </c>
      <c r="AK2" s="46"/>
    </row>
    <row r="3" spans="1:37" ht="15.6" x14ac:dyDescent="0.3">
      <c r="A3" s="3"/>
      <c r="B3" s="63" t="s">
        <v>47</v>
      </c>
      <c r="C3" s="63"/>
      <c r="D3" s="63"/>
      <c r="E3" s="63"/>
      <c r="F3" s="63"/>
      <c r="G3" s="23"/>
      <c r="H3" s="23"/>
      <c r="I3" s="23"/>
      <c r="J3" s="23"/>
      <c r="K3" s="23"/>
      <c r="L3" s="63"/>
      <c r="M3" s="63"/>
      <c r="N3" s="63"/>
      <c r="O3" s="63"/>
      <c r="P3" s="63"/>
      <c r="Q3" s="63"/>
      <c r="R3" s="63"/>
      <c r="S3" s="23"/>
      <c r="T3" s="23"/>
      <c r="U3" s="2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B4" s="24"/>
      <c r="C4" s="24"/>
      <c r="D4" s="24"/>
      <c r="E4" s="24"/>
      <c r="F4" s="24"/>
      <c r="G4" s="23"/>
      <c r="H4" s="23"/>
      <c r="I4" s="23"/>
      <c r="J4" s="23"/>
      <c r="K4" s="23"/>
      <c r="L4" s="67" t="s">
        <v>38</v>
      </c>
      <c r="M4" s="67"/>
      <c r="N4" s="67"/>
      <c r="O4" s="67"/>
      <c r="P4" s="67"/>
      <c r="Q4" s="67"/>
      <c r="R4" s="67"/>
      <c r="S4" s="67"/>
      <c r="T4" s="67"/>
      <c r="U4" s="6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28" customFormat="1" ht="30" customHeight="1" x14ac:dyDescent="0.3">
      <c r="A7" s="64" t="s">
        <v>0</v>
      </c>
      <c r="B7" s="56" t="s">
        <v>2</v>
      </c>
      <c r="C7" s="56" t="s">
        <v>3</v>
      </c>
      <c r="D7" s="56" t="s">
        <v>9</v>
      </c>
      <c r="E7" s="56" t="s">
        <v>4</v>
      </c>
      <c r="F7" s="56"/>
      <c r="G7" s="56"/>
      <c r="H7" s="48" t="s">
        <v>7</v>
      </c>
      <c r="I7" s="49"/>
      <c r="J7" s="49"/>
      <c r="K7" s="49"/>
      <c r="L7" s="49"/>
      <c r="M7" s="49"/>
      <c r="N7" s="49"/>
      <c r="O7" s="49"/>
      <c r="P7" s="50"/>
      <c r="Q7" s="56" t="s">
        <v>5</v>
      </c>
      <c r="R7" s="56"/>
      <c r="S7" s="56"/>
      <c r="T7" s="48" t="s">
        <v>8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56" t="s">
        <v>6</v>
      </c>
      <c r="AJ7" s="56"/>
      <c r="AK7" s="56"/>
    </row>
    <row r="8" spans="1:37" ht="15.75" customHeight="1" x14ac:dyDescent="0.3">
      <c r="A8" s="64"/>
      <c r="B8" s="56"/>
      <c r="C8" s="56"/>
      <c r="D8" s="56"/>
      <c r="E8" s="65" t="s">
        <v>13</v>
      </c>
      <c r="F8" s="65" t="s">
        <v>14</v>
      </c>
      <c r="G8" s="65" t="s">
        <v>15</v>
      </c>
      <c r="H8" s="75" t="s">
        <v>37</v>
      </c>
      <c r="I8" s="75"/>
      <c r="J8" s="75"/>
      <c r="K8" s="47" t="s">
        <v>17</v>
      </c>
      <c r="L8" s="47"/>
      <c r="M8" s="47"/>
      <c r="N8" s="60" t="s">
        <v>20</v>
      </c>
      <c r="O8" s="60"/>
      <c r="P8" s="60"/>
      <c r="Q8" s="65" t="s">
        <v>13</v>
      </c>
      <c r="R8" s="65" t="s">
        <v>14</v>
      </c>
      <c r="S8" s="65" t="s">
        <v>15</v>
      </c>
      <c r="T8" s="75" t="s">
        <v>21</v>
      </c>
      <c r="U8" s="75"/>
      <c r="V8" s="75"/>
      <c r="W8" s="75" t="s">
        <v>18</v>
      </c>
      <c r="X8" s="75"/>
      <c r="Y8" s="75"/>
      <c r="Z8" s="60" t="s">
        <v>22</v>
      </c>
      <c r="AA8" s="60"/>
      <c r="AB8" s="60"/>
      <c r="AC8" s="60" t="s">
        <v>23</v>
      </c>
      <c r="AD8" s="60"/>
      <c r="AE8" s="60"/>
      <c r="AF8" s="77" t="s">
        <v>19</v>
      </c>
      <c r="AG8" s="77"/>
      <c r="AH8" s="78"/>
      <c r="AI8" s="65" t="s">
        <v>13</v>
      </c>
      <c r="AJ8" s="65" t="s">
        <v>14</v>
      </c>
      <c r="AK8" s="65" t="s">
        <v>15</v>
      </c>
    </row>
    <row r="9" spans="1:37" s="28" customFormat="1" ht="114.75" customHeight="1" x14ac:dyDescent="0.3">
      <c r="A9" s="64"/>
      <c r="B9" s="56"/>
      <c r="C9" s="56"/>
      <c r="D9" s="56"/>
      <c r="E9" s="66"/>
      <c r="F9" s="66"/>
      <c r="G9" s="66"/>
      <c r="H9" s="29" t="s">
        <v>13</v>
      </c>
      <c r="I9" s="29" t="s">
        <v>14</v>
      </c>
      <c r="J9" s="29" t="s">
        <v>15</v>
      </c>
      <c r="K9" s="29" t="s">
        <v>13</v>
      </c>
      <c r="L9" s="29" t="s">
        <v>14</v>
      </c>
      <c r="M9" s="29" t="s">
        <v>15</v>
      </c>
      <c r="N9" s="29" t="s">
        <v>13</v>
      </c>
      <c r="O9" s="29" t="s">
        <v>14</v>
      </c>
      <c r="P9" s="29" t="s">
        <v>15</v>
      </c>
      <c r="Q9" s="66"/>
      <c r="R9" s="66"/>
      <c r="S9" s="66"/>
      <c r="T9" s="29" t="s">
        <v>13</v>
      </c>
      <c r="U9" s="29" t="s">
        <v>14</v>
      </c>
      <c r="V9" s="29" t="s">
        <v>15</v>
      </c>
      <c r="W9" s="29" t="s">
        <v>13</v>
      </c>
      <c r="X9" s="29" t="s">
        <v>14</v>
      </c>
      <c r="Y9" s="29" t="s">
        <v>15</v>
      </c>
      <c r="Z9" s="29" t="s">
        <v>13</v>
      </c>
      <c r="AA9" s="29" t="s">
        <v>14</v>
      </c>
      <c r="AB9" s="29" t="s">
        <v>15</v>
      </c>
      <c r="AC9" s="29" t="s">
        <v>13</v>
      </c>
      <c r="AD9" s="29" t="s">
        <v>14</v>
      </c>
      <c r="AE9" s="29" t="s">
        <v>15</v>
      </c>
      <c r="AF9" s="29" t="s">
        <v>13</v>
      </c>
      <c r="AG9" s="29" t="s">
        <v>14</v>
      </c>
      <c r="AH9" s="29" t="s">
        <v>15</v>
      </c>
      <c r="AI9" s="66"/>
      <c r="AJ9" s="66"/>
      <c r="AK9" s="66"/>
    </row>
    <row r="10" spans="1:37" ht="31.2" x14ac:dyDescent="0.3">
      <c r="A10" s="5">
        <v>1</v>
      </c>
      <c r="B10" s="6" t="s">
        <v>45</v>
      </c>
      <c r="C10" s="44" t="s">
        <v>46</v>
      </c>
      <c r="D10" s="10">
        <v>12</v>
      </c>
      <c r="E10" s="10">
        <v>12</v>
      </c>
      <c r="F10" s="10">
        <v>0</v>
      </c>
      <c r="G10" s="10">
        <v>0</v>
      </c>
      <c r="H10" s="42">
        <v>11</v>
      </c>
      <c r="I10" s="42">
        <v>1</v>
      </c>
      <c r="J10" s="42">
        <v>0</v>
      </c>
      <c r="K10" s="42">
        <v>11</v>
      </c>
      <c r="L10" s="42">
        <v>1</v>
      </c>
      <c r="M10" s="42">
        <v>0</v>
      </c>
      <c r="N10" s="42">
        <v>11</v>
      </c>
      <c r="O10" s="42">
        <v>1</v>
      </c>
      <c r="P10" s="42">
        <v>0</v>
      </c>
      <c r="Q10" s="10">
        <v>11</v>
      </c>
      <c r="R10" s="10">
        <v>1</v>
      </c>
      <c r="S10" s="10">
        <v>0</v>
      </c>
      <c r="T10" s="10">
        <v>11</v>
      </c>
      <c r="U10" s="10">
        <v>1</v>
      </c>
      <c r="V10" s="10">
        <v>0</v>
      </c>
      <c r="W10" s="10">
        <v>11</v>
      </c>
      <c r="X10" s="10">
        <v>1</v>
      </c>
      <c r="Y10" s="10">
        <v>0</v>
      </c>
      <c r="Z10" s="10">
        <v>11</v>
      </c>
      <c r="AA10" s="10">
        <v>1</v>
      </c>
      <c r="AB10" s="10">
        <v>0</v>
      </c>
      <c r="AC10" s="10">
        <v>11</v>
      </c>
      <c r="AD10" s="10">
        <v>1</v>
      </c>
      <c r="AE10" s="10">
        <v>0</v>
      </c>
      <c r="AF10" s="10">
        <v>11</v>
      </c>
      <c r="AG10" s="10">
        <v>1</v>
      </c>
      <c r="AH10" s="10">
        <v>0</v>
      </c>
      <c r="AI10" s="10">
        <v>11</v>
      </c>
      <c r="AJ10" s="10">
        <v>1</v>
      </c>
      <c r="AK10" s="10">
        <v>0</v>
      </c>
    </row>
    <row r="11" spans="1:37" ht="15.6" x14ac:dyDescent="0.3">
      <c r="A11" s="5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5.6" x14ac:dyDescent="0.3">
      <c r="A14" s="5">
        <v>5</v>
      </c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5.6" x14ac:dyDescent="0.3">
      <c r="A15" s="5">
        <v>6</v>
      </c>
      <c r="B15" s="6"/>
      <c r="C15" s="6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15.6" x14ac:dyDescent="0.3">
      <c r="A16" s="5">
        <v>7</v>
      </c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6" x14ac:dyDescent="0.3">
      <c r="A17" s="57" t="s">
        <v>1</v>
      </c>
      <c r="B17" s="58"/>
      <c r="C17" s="59"/>
      <c r="D17" s="12">
        <f>SUM(D10:D16)</f>
        <v>12</v>
      </c>
      <c r="E17" s="10">
        <f>SUM(E10:E16)</f>
        <v>12</v>
      </c>
      <c r="F17" s="10">
        <f>SUM(F10:F16)</f>
        <v>0</v>
      </c>
      <c r="G17" s="10">
        <f>SUM(G10:G16)</f>
        <v>0</v>
      </c>
      <c r="H17" s="10">
        <f t="shared" ref="H17:M17" si="0">SUM(H10:H16)</f>
        <v>11</v>
      </c>
      <c r="I17" s="10">
        <f t="shared" si="0"/>
        <v>1</v>
      </c>
      <c r="J17" s="10">
        <f t="shared" si="0"/>
        <v>0</v>
      </c>
      <c r="K17" s="10">
        <f t="shared" si="0"/>
        <v>11</v>
      </c>
      <c r="L17" s="10">
        <f t="shared" si="0"/>
        <v>1</v>
      </c>
      <c r="M17" s="10">
        <f t="shared" si="0"/>
        <v>0</v>
      </c>
      <c r="N17" s="10">
        <f t="shared" ref="N17:S17" si="1">SUM(N10:N16)</f>
        <v>11</v>
      </c>
      <c r="O17" s="10">
        <f t="shared" si="1"/>
        <v>1</v>
      </c>
      <c r="P17" s="10">
        <f t="shared" si="1"/>
        <v>0</v>
      </c>
      <c r="Q17" s="10">
        <f t="shared" si="1"/>
        <v>11</v>
      </c>
      <c r="R17" s="10">
        <f t="shared" si="1"/>
        <v>1</v>
      </c>
      <c r="S17" s="10">
        <f t="shared" si="1"/>
        <v>0</v>
      </c>
      <c r="T17" s="10">
        <f t="shared" ref="T17:AE17" si="2">SUM(T10:T16)</f>
        <v>11</v>
      </c>
      <c r="U17" s="10">
        <f t="shared" si="2"/>
        <v>1</v>
      </c>
      <c r="V17" s="10">
        <f t="shared" si="2"/>
        <v>0</v>
      </c>
      <c r="W17" s="10">
        <f t="shared" si="2"/>
        <v>11</v>
      </c>
      <c r="X17" s="10">
        <f t="shared" si="2"/>
        <v>1</v>
      </c>
      <c r="Y17" s="10">
        <f t="shared" si="2"/>
        <v>0</v>
      </c>
      <c r="Z17" s="10">
        <f t="shared" si="2"/>
        <v>11</v>
      </c>
      <c r="AA17" s="10">
        <f t="shared" si="2"/>
        <v>1</v>
      </c>
      <c r="AB17" s="10">
        <f t="shared" si="2"/>
        <v>0</v>
      </c>
      <c r="AC17" s="10">
        <f t="shared" si="2"/>
        <v>11</v>
      </c>
      <c r="AD17" s="10">
        <f t="shared" si="2"/>
        <v>1</v>
      </c>
      <c r="AE17" s="10">
        <f t="shared" si="2"/>
        <v>0</v>
      </c>
      <c r="AF17" s="10">
        <f t="shared" ref="AF17:AK17" si="3">SUM(AF10:AF16)</f>
        <v>11</v>
      </c>
      <c r="AG17" s="10">
        <f t="shared" si="3"/>
        <v>1</v>
      </c>
      <c r="AH17" s="10">
        <f t="shared" si="3"/>
        <v>0</v>
      </c>
      <c r="AI17" s="10">
        <f t="shared" si="3"/>
        <v>11</v>
      </c>
      <c r="AJ17" s="10">
        <f t="shared" si="3"/>
        <v>1</v>
      </c>
      <c r="AK17" s="10">
        <f t="shared" si="3"/>
        <v>0</v>
      </c>
    </row>
    <row r="18" spans="1:37" ht="21.75" customHeight="1" x14ac:dyDescent="0.3">
      <c r="A18" s="76" t="s">
        <v>10</v>
      </c>
      <c r="B18" s="76"/>
      <c r="C18" s="76"/>
      <c r="D18" s="14">
        <f>D17*100/D17</f>
        <v>100</v>
      </c>
      <c r="E18" s="11">
        <f>E17*100/D17</f>
        <v>100</v>
      </c>
      <c r="F18" s="11">
        <f>F17*100/D17</f>
        <v>0</v>
      </c>
      <c r="G18" s="11">
        <f>G17*100/D17</f>
        <v>0</v>
      </c>
      <c r="H18" s="11">
        <f>H17*100/D17</f>
        <v>91.666666666666671</v>
      </c>
      <c r="I18" s="11">
        <f>I17*100/D17</f>
        <v>8.3333333333333339</v>
      </c>
      <c r="J18" s="11">
        <f>J17*100/D17</f>
        <v>0</v>
      </c>
      <c r="K18" s="11">
        <f>K17*100/D17</f>
        <v>91.666666666666671</v>
      </c>
      <c r="L18" s="11">
        <f>L17*100/D17</f>
        <v>8.3333333333333339</v>
      </c>
      <c r="M18" s="11">
        <f>M17*100/D17</f>
        <v>0</v>
      </c>
      <c r="N18" s="11">
        <f>N17*100/D17</f>
        <v>91.666666666666671</v>
      </c>
      <c r="O18" s="11">
        <f>O17*100/D17</f>
        <v>8.3333333333333339</v>
      </c>
      <c r="P18" s="11">
        <f>P17*100/D17</f>
        <v>0</v>
      </c>
      <c r="Q18" s="11">
        <f>Q17*100/D17</f>
        <v>91.666666666666671</v>
      </c>
      <c r="R18" s="11">
        <f>R17*100/D17</f>
        <v>8.3333333333333339</v>
      </c>
      <c r="S18" s="11">
        <f>S17*100/D17</f>
        <v>0</v>
      </c>
      <c r="T18" s="11">
        <f>T17*100/D17</f>
        <v>91.666666666666671</v>
      </c>
      <c r="U18" s="11">
        <f>U17*100/D17</f>
        <v>8.3333333333333339</v>
      </c>
      <c r="V18" s="11">
        <f>V17*100/D17</f>
        <v>0</v>
      </c>
      <c r="W18" s="11">
        <f>W17*100/D17</f>
        <v>91.666666666666671</v>
      </c>
      <c r="X18" s="11">
        <f>X17*100/D17</f>
        <v>8.3333333333333339</v>
      </c>
      <c r="Y18" s="11">
        <f>Y17*100/D17</f>
        <v>0</v>
      </c>
      <c r="Z18" s="11">
        <f>Z17*100/D17</f>
        <v>91.666666666666671</v>
      </c>
      <c r="AA18" s="11">
        <f>AA17*100/D17</f>
        <v>8.3333333333333339</v>
      </c>
      <c r="AB18" s="11">
        <f>AB17*100/D17</f>
        <v>0</v>
      </c>
      <c r="AC18" s="11">
        <f>AC17*100/D17</f>
        <v>91.666666666666671</v>
      </c>
      <c r="AD18" s="11">
        <f>AD17*100/D17</f>
        <v>8.3333333333333339</v>
      </c>
      <c r="AE18" s="11">
        <f>AE17*100/D17</f>
        <v>0</v>
      </c>
      <c r="AF18" s="11">
        <f>AF17*100/D17</f>
        <v>91.666666666666671</v>
      </c>
      <c r="AG18" s="11">
        <f>AG17*100/D17</f>
        <v>8.3333333333333339</v>
      </c>
      <c r="AH18" s="11">
        <f>AH17*100/D17</f>
        <v>0</v>
      </c>
      <c r="AI18" s="11">
        <f>AI17*100/D17</f>
        <v>91.666666666666671</v>
      </c>
      <c r="AJ18" s="11">
        <f>AJ17*100/D17</f>
        <v>8.3333333333333339</v>
      </c>
      <c r="AK18" s="11">
        <f>AK17*100/D17</f>
        <v>0</v>
      </c>
    </row>
  </sheetData>
  <mergeCells count="34">
    <mergeCell ref="B2:G2"/>
    <mergeCell ref="L2:U2"/>
    <mergeCell ref="L3:R3"/>
    <mergeCell ref="L4:U4"/>
    <mergeCell ref="Z8:AB8"/>
    <mergeCell ref="B3:F3"/>
    <mergeCell ref="N8:P8"/>
    <mergeCell ref="A18:C18"/>
    <mergeCell ref="AI7:AK7"/>
    <mergeCell ref="A17:C17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AC8:AE8"/>
  </mergeCells>
  <pageMargins left="0.11811023622047245" right="0.11811023622047245" top="0.15748031496062992" bottom="0.15748031496062992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2"/>
  <sheetViews>
    <sheetView tabSelected="1" topLeftCell="F1" zoomScaleNormal="100" workbookViewId="0">
      <selection activeCell="AB18" sqref="AB18"/>
    </sheetView>
  </sheetViews>
  <sheetFormatPr defaultRowHeight="14.4" x14ac:dyDescent="0.3"/>
  <cols>
    <col min="1" max="1" width="18.44140625" customWidth="1"/>
    <col min="2" max="2" width="5.6640625" customWidth="1"/>
    <col min="3" max="3" width="5.5546875" customWidth="1"/>
    <col min="4" max="4" width="6.33203125" customWidth="1"/>
    <col min="5" max="5" width="5.5546875" customWidth="1"/>
    <col min="6" max="6" width="7.44140625" customWidth="1"/>
    <col min="7" max="7" width="6.5546875" customWidth="1"/>
    <col min="8" max="8" width="9" customWidth="1"/>
    <col min="9" max="9" width="8.44140625" customWidth="1"/>
    <col min="10" max="22" width="8.88671875" customWidth="1"/>
    <col min="23" max="23" width="8.5546875" customWidth="1"/>
    <col min="25" max="25" width="9.5546875" customWidth="1"/>
    <col min="26" max="26" width="9" customWidth="1"/>
    <col min="27" max="27" width="5.5546875" customWidth="1"/>
    <col min="28" max="28" width="8.5546875" customWidth="1"/>
    <col min="29" max="29" width="4.5546875" customWidth="1"/>
  </cols>
  <sheetData>
    <row r="1" spans="1:29" x14ac:dyDescent="0.3">
      <c r="T1" s="86"/>
      <c r="U1" s="86"/>
      <c r="X1" s="84" t="s">
        <v>16</v>
      </c>
      <c r="Y1" s="84"/>
      <c r="Z1" s="84"/>
      <c r="AA1" s="84"/>
      <c r="AB1" s="84"/>
      <c r="AC1" s="84"/>
    </row>
    <row r="2" spans="1:29" ht="15.6" x14ac:dyDescent="0.3">
      <c r="A2" s="79" t="s">
        <v>27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22"/>
      <c r="O2" s="80" t="s">
        <v>41</v>
      </c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9" ht="15.6" x14ac:dyDescent="0.3">
      <c r="A3" s="80" t="s">
        <v>47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23"/>
      <c r="N3" s="23"/>
      <c r="O3" s="80"/>
      <c r="P3" s="80"/>
      <c r="Q3" s="80"/>
      <c r="R3" s="80"/>
      <c r="S3" s="80"/>
      <c r="T3" s="80"/>
      <c r="U3" s="80"/>
      <c r="V3" s="80"/>
      <c r="W3" s="80"/>
      <c r="X3" s="80"/>
      <c r="Y3" s="23"/>
      <c r="Z3" s="23"/>
      <c r="AA3" s="23"/>
    </row>
    <row r="4" spans="1:29" ht="15.6" x14ac:dyDescent="0.3">
      <c r="H4" s="24"/>
      <c r="I4" s="24"/>
      <c r="J4" s="24"/>
      <c r="K4" s="24"/>
      <c r="L4" s="24"/>
      <c r="M4" s="23"/>
      <c r="N4" s="23"/>
      <c r="O4" s="84" t="s">
        <v>38</v>
      </c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</row>
    <row r="5" spans="1:2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6" x14ac:dyDescent="0.3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s="32" customFormat="1" ht="83.25" customHeight="1" x14ac:dyDescent="0.3">
      <c r="A7" s="81" t="s">
        <v>29</v>
      </c>
      <c r="B7" s="83" t="s">
        <v>30</v>
      </c>
      <c r="C7" s="83"/>
      <c r="D7" s="83" t="s">
        <v>31</v>
      </c>
      <c r="E7" s="83"/>
      <c r="F7" s="83"/>
      <c r="G7" s="83"/>
      <c r="H7" s="83" t="s">
        <v>12</v>
      </c>
      <c r="I7" s="83" t="s">
        <v>4</v>
      </c>
      <c r="J7" s="83"/>
      <c r="K7" s="83"/>
      <c r="L7" s="83" t="s">
        <v>7</v>
      </c>
      <c r="M7" s="83"/>
      <c r="N7" s="83"/>
      <c r="O7" s="83" t="s">
        <v>5</v>
      </c>
      <c r="P7" s="83"/>
      <c r="Q7" s="83"/>
      <c r="R7" s="83" t="s">
        <v>8</v>
      </c>
      <c r="S7" s="83"/>
      <c r="T7" s="83"/>
      <c r="U7" s="83" t="s">
        <v>6</v>
      </c>
      <c r="V7" s="83"/>
      <c r="W7" s="83"/>
      <c r="X7" s="85" t="s">
        <v>28</v>
      </c>
      <c r="Y7" s="85"/>
      <c r="Z7" s="85"/>
      <c r="AA7" s="85"/>
      <c r="AB7" s="85"/>
      <c r="AC7" s="85"/>
    </row>
    <row r="8" spans="1:29" s="32" customFormat="1" ht="95.25" customHeight="1" x14ac:dyDescent="0.3">
      <c r="A8" s="82"/>
      <c r="B8" s="33" t="s">
        <v>32</v>
      </c>
      <c r="C8" s="33" t="s">
        <v>33</v>
      </c>
      <c r="D8" s="33" t="s">
        <v>34</v>
      </c>
      <c r="E8" s="33" t="s">
        <v>35</v>
      </c>
      <c r="F8" s="33" t="s">
        <v>39</v>
      </c>
      <c r="G8" s="33" t="s">
        <v>36</v>
      </c>
      <c r="H8" s="83"/>
      <c r="I8" s="34" t="s">
        <v>13</v>
      </c>
      <c r="J8" s="34" t="s">
        <v>14</v>
      </c>
      <c r="K8" s="34" t="s">
        <v>15</v>
      </c>
      <c r="L8" s="34" t="s">
        <v>13</v>
      </c>
      <c r="M8" s="34" t="s">
        <v>14</v>
      </c>
      <c r="N8" s="34" t="s">
        <v>15</v>
      </c>
      <c r="O8" s="34" t="s">
        <v>13</v>
      </c>
      <c r="P8" s="34" t="s">
        <v>14</v>
      </c>
      <c r="Q8" s="34" t="s">
        <v>15</v>
      </c>
      <c r="R8" s="34" t="s">
        <v>13</v>
      </c>
      <c r="S8" s="34" t="s">
        <v>14</v>
      </c>
      <c r="T8" s="34" t="s">
        <v>15</v>
      </c>
      <c r="U8" s="34" t="s">
        <v>13</v>
      </c>
      <c r="V8" s="34" t="s">
        <v>14</v>
      </c>
      <c r="W8" s="34" t="s">
        <v>15</v>
      </c>
      <c r="X8" s="34" t="s">
        <v>13</v>
      </c>
      <c r="Y8" s="34" t="s">
        <v>10</v>
      </c>
      <c r="Z8" s="34" t="s">
        <v>14</v>
      </c>
      <c r="AA8" s="35" t="s">
        <v>10</v>
      </c>
      <c r="AB8" s="34" t="s">
        <v>15</v>
      </c>
      <c r="AC8" s="34" t="s">
        <v>10</v>
      </c>
    </row>
    <row r="9" spans="1:29" ht="20.25" customHeight="1" x14ac:dyDescent="0.3">
      <c r="A9" s="15" t="s">
        <v>24</v>
      </c>
      <c r="B9" s="10">
        <v>1</v>
      </c>
      <c r="C9" s="10"/>
      <c r="D9" s="10">
        <v>1</v>
      </c>
      <c r="E9" s="15"/>
      <c r="F9" s="15"/>
      <c r="G9" s="15"/>
      <c r="H9" s="10">
        <v>12</v>
      </c>
      <c r="I9" s="10">
        <v>6</v>
      </c>
      <c r="J9" s="10">
        <v>6</v>
      </c>
      <c r="K9" s="10">
        <v>0</v>
      </c>
      <c r="L9" s="30">
        <v>7</v>
      </c>
      <c r="M9" s="30">
        <v>5</v>
      </c>
      <c r="N9" s="30">
        <v>0</v>
      </c>
      <c r="O9" s="30">
        <v>6</v>
      </c>
      <c r="P9" s="30">
        <v>5</v>
      </c>
      <c r="Q9" s="30">
        <v>1</v>
      </c>
      <c r="R9" s="30">
        <v>8</v>
      </c>
      <c r="S9" s="30">
        <v>4</v>
      </c>
      <c r="T9" s="30">
        <v>0</v>
      </c>
      <c r="U9" s="30">
        <v>9</v>
      </c>
      <c r="V9" s="30">
        <v>3</v>
      </c>
      <c r="W9" s="30">
        <v>0</v>
      </c>
      <c r="X9" s="31">
        <f>(I9+L9+O9+R9+U9)/5</f>
        <v>7.2</v>
      </c>
      <c r="Y9" s="31">
        <f>X9*100/H9</f>
        <v>60</v>
      </c>
      <c r="Z9" s="31">
        <f>(J9+M9+P9+S9+V9)/5</f>
        <v>4.5999999999999996</v>
      </c>
      <c r="AA9" s="31">
        <v>40</v>
      </c>
      <c r="AB9" s="45">
        <f>(K9+N9+Q9+T9+W9)/5</f>
        <v>0.2</v>
      </c>
      <c r="AC9" s="5">
        <v>0</v>
      </c>
    </row>
    <row r="10" spans="1:29" ht="20.25" customHeight="1" x14ac:dyDescent="0.3">
      <c r="A10" s="15" t="s">
        <v>25</v>
      </c>
      <c r="B10" s="10">
        <v>1</v>
      </c>
      <c r="C10" s="10"/>
      <c r="D10" s="10">
        <v>1</v>
      </c>
      <c r="E10" s="15"/>
      <c r="F10" s="15"/>
      <c r="G10" s="15"/>
      <c r="H10" s="10">
        <v>12</v>
      </c>
      <c r="I10" s="10">
        <v>11</v>
      </c>
      <c r="J10" s="10">
        <v>0</v>
      </c>
      <c r="K10" s="10">
        <v>1</v>
      </c>
      <c r="L10" s="42">
        <v>10</v>
      </c>
      <c r="M10" s="42">
        <v>1</v>
      </c>
      <c r="N10" s="42">
        <v>1</v>
      </c>
      <c r="O10" s="42">
        <v>10</v>
      </c>
      <c r="P10" s="42">
        <v>1</v>
      </c>
      <c r="Q10" s="42">
        <v>1</v>
      </c>
      <c r="R10" s="42">
        <v>11</v>
      </c>
      <c r="S10" s="42">
        <v>0</v>
      </c>
      <c r="T10" s="42">
        <v>1</v>
      </c>
      <c r="U10" s="30">
        <v>9</v>
      </c>
      <c r="V10" s="30">
        <v>2</v>
      </c>
      <c r="W10" s="30">
        <v>1</v>
      </c>
      <c r="X10" s="5">
        <v>10</v>
      </c>
      <c r="Y10" s="31">
        <v>84</v>
      </c>
      <c r="Z10" s="31">
        <f>(J10+M10+P10+S10+V10)/5</f>
        <v>0.8</v>
      </c>
      <c r="AA10" s="31">
        <v>8</v>
      </c>
      <c r="AB10" s="45">
        <f>(K10+N10+Q10+T10+W10)/5</f>
        <v>1</v>
      </c>
      <c r="AC10" s="5">
        <v>8</v>
      </c>
    </row>
    <row r="11" spans="1:29" ht="20.25" customHeight="1" x14ac:dyDescent="0.3">
      <c r="A11" s="15" t="s">
        <v>26</v>
      </c>
      <c r="B11" s="10">
        <v>1</v>
      </c>
      <c r="C11" s="10"/>
      <c r="D11" s="10">
        <v>1</v>
      </c>
      <c r="E11" s="15"/>
      <c r="F11" s="15"/>
      <c r="G11" s="15"/>
      <c r="H11" s="10">
        <v>12</v>
      </c>
      <c r="I11" s="10">
        <v>12</v>
      </c>
      <c r="J11" s="10">
        <v>0</v>
      </c>
      <c r="K11" s="10">
        <v>0</v>
      </c>
      <c r="L11" s="42">
        <v>11</v>
      </c>
      <c r="M11" s="42">
        <v>1</v>
      </c>
      <c r="N11" s="42">
        <v>0</v>
      </c>
      <c r="O11" s="42">
        <v>11</v>
      </c>
      <c r="P11" s="42">
        <v>1</v>
      </c>
      <c r="Q11" s="42">
        <v>0</v>
      </c>
      <c r="R11" s="42">
        <v>11</v>
      </c>
      <c r="S11" s="42">
        <v>1</v>
      </c>
      <c r="T11" s="42">
        <v>0</v>
      </c>
      <c r="U11" s="42">
        <v>11</v>
      </c>
      <c r="V11" s="42">
        <v>1</v>
      </c>
      <c r="W11" s="42">
        <v>0</v>
      </c>
      <c r="X11" s="5">
        <v>11</v>
      </c>
      <c r="Y11" s="5">
        <v>92</v>
      </c>
      <c r="Z11" s="5">
        <v>1</v>
      </c>
      <c r="AA11" s="5">
        <v>8</v>
      </c>
      <c r="AB11" s="19">
        <f>(K11+N11+Q11+T11+W11)/5</f>
        <v>0</v>
      </c>
      <c r="AC11" s="5">
        <f>AB11*100/H11</f>
        <v>0</v>
      </c>
    </row>
    <row r="12" spans="1:29" ht="27" customHeight="1" x14ac:dyDescent="0.3">
      <c r="A12" s="12" t="s">
        <v>1</v>
      </c>
      <c r="B12" s="12"/>
      <c r="C12" s="12"/>
      <c r="D12" s="12"/>
      <c r="E12" s="12"/>
      <c r="F12" s="12"/>
      <c r="G12" s="12"/>
      <c r="H12" s="12">
        <v>36</v>
      </c>
      <c r="I12" s="12">
        <v>29</v>
      </c>
      <c r="J12" s="12">
        <v>6</v>
      </c>
      <c r="K12" s="12">
        <v>1</v>
      </c>
      <c r="L12" s="12">
        <v>28</v>
      </c>
      <c r="M12" s="12">
        <v>7</v>
      </c>
      <c r="N12" s="12">
        <v>1</v>
      </c>
      <c r="O12" s="12">
        <v>27</v>
      </c>
      <c r="P12" s="12">
        <v>7</v>
      </c>
      <c r="Q12" s="12">
        <v>2</v>
      </c>
      <c r="R12" s="12">
        <v>30</v>
      </c>
      <c r="S12" s="12">
        <v>5</v>
      </c>
      <c r="T12" s="12">
        <v>1</v>
      </c>
      <c r="U12" s="12">
        <v>29</v>
      </c>
      <c r="V12" s="12">
        <v>6</v>
      </c>
      <c r="W12" s="12">
        <v>1</v>
      </c>
      <c r="X12" s="5">
        <v>28</v>
      </c>
      <c r="Y12" s="6"/>
      <c r="Z12" s="5">
        <v>7</v>
      </c>
      <c r="AA12" s="6"/>
      <c r="AB12" s="19">
        <v>1</v>
      </c>
      <c r="AC12" s="6"/>
    </row>
    <row r="13" spans="1:29" s="41" customFormat="1" ht="31.5" customHeight="1" x14ac:dyDescent="0.3">
      <c r="A13" s="18" t="s">
        <v>11</v>
      </c>
      <c r="B13" s="18"/>
      <c r="C13" s="18"/>
      <c r="D13" s="18"/>
      <c r="E13" s="18"/>
      <c r="F13" s="18"/>
      <c r="G13" s="18"/>
      <c r="H13" s="40">
        <f>H12*100/H12</f>
        <v>100</v>
      </c>
      <c r="I13" s="11">
        <f>I12*100/H12</f>
        <v>80.555555555555557</v>
      </c>
      <c r="J13" s="11">
        <v>16</v>
      </c>
      <c r="K13" s="11">
        <f>K12*100/H12</f>
        <v>2.7777777777777777</v>
      </c>
      <c r="L13" s="11">
        <f>L12*100/H12</f>
        <v>77.777777777777771</v>
      </c>
      <c r="M13" s="11">
        <f>M12*100/H12</f>
        <v>19.444444444444443</v>
      </c>
      <c r="N13" s="11">
        <f>N12*100/H12</f>
        <v>2.7777777777777777</v>
      </c>
      <c r="O13" s="11">
        <f>O12*100/H12</f>
        <v>75</v>
      </c>
      <c r="P13" s="11">
        <f>P12*100/H12</f>
        <v>19.444444444444443</v>
      </c>
      <c r="Q13" s="11">
        <f>Q12*100/H12</f>
        <v>5.5555555555555554</v>
      </c>
      <c r="R13" s="11">
        <f>R12*100/H12</f>
        <v>83.333333333333329</v>
      </c>
      <c r="S13" s="11">
        <f>S12*100/H12</f>
        <v>13.888888888888889</v>
      </c>
      <c r="T13" s="11">
        <f>T12*100/H12</f>
        <v>2.7777777777777777</v>
      </c>
      <c r="U13" s="11">
        <f>U12*100/H12</f>
        <v>80.555555555555557</v>
      </c>
      <c r="V13" s="11">
        <v>16</v>
      </c>
      <c r="W13" s="11">
        <f>W12*100/H12</f>
        <v>2.7777777777777777</v>
      </c>
      <c r="X13" s="13"/>
      <c r="Y13" s="13">
        <v>78</v>
      </c>
      <c r="Z13" s="13"/>
      <c r="AA13" s="13">
        <v>19</v>
      </c>
      <c r="AB13" s="13"/>
      <c r="AC13" s="13">
        <v>3</v>
      </c>
    </row>
    <row r="14" spans="1:29" ht="11.25" customHeight="1" x14ac:dyDescent="0.3">
      <c r="A14" s="36"/>
      <c r="B14" s="36"/>
      <c r="C14" s="36"/>
      <c r="D14" s="36"/>
      <c r="E14" s="36"/>
      <c r="F14" s="36"/>
      <c r="G14" s="36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9"/>
      <c r="Y14" s="39"/>
      <c r="Z14" s="39"/>
      <c r="AA14" s="39"/>
      <c r="AB14" s="39"/>
      <c r="AC14" s="39"/>
    </row>
    <row r="15" spans="1:29" ht="11.25" customHeight="1" x14ac:dyDescent="0.3">
      <c r="A15" s="36"/>
      <c r="B15" s="36"/>
      <c r="C15" s="36"/>
      <c r="D15" s="36"/>
      <c r="E15" s="36"/>
      <c r="F15" s="36"/>
      <c r="G15" s="36"/>
      <c r="H15" s="37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9"/>
      <c r="Y15" s="39"/>
      <c r="Z15" s="39"/>
      <c r="AA15" s="39"/>
      <c r="AB15" s="39"/>
      <c r="AC15" s="39"/>
    </row>
    <row r="16" spans="1:29" ht="11.25" customHeight="1" x14ac:dyDescent="0.3">
      <c r="A16" s="36"/>
      <c r="B16" s="36"/>
      <c r="C16" s="36"/>
      <c r="D16" s="36"/>
      <c r="E16" s="36"/>
      <c r="F16" s="36"/>
      <c r="G16" s="36"/>
      <c r="H16" s="37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9"/>
      <c r="Y16" s="39"/>
      <c r="Z16" s="39"/>
      <c r="AA16" s="39"/>
      <c r="AB16" s="39"/>
      <c r="AC16" s="39"/>
    </row>
    <row r="17" spans="1:23" ht="11.2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6" x14ac:dyDescent="0.3">
      <c r="A21" s="8"/>
      <c r="B21" s="8"/>
      <c r="C21" s="8"/>
      <c r="D21" s="8"/>
      <c r="E21" s="8"/>
      <c r="F21" s="8"/>
      <c r="G21" s="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6" x14ac:dyDescent="0.3">
      <c r="A22" s="9"/>
      <c r="B22" s="9"/>
      <c r="C22" s="9"/>
      <c r="D22" s="9"/>
      <c r="E22" s="9"/>
      <c r="F22" s="9"/>
      <c r="G22" s="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</sheetData>
  <mergeCells count="17">
    <mergeCell ref="X1:AC1"/>
    <mergeCell ref="X7:AC7"/>
    <mergeCell ref="T1:U1"/>
    <mergeCell ref="U7:W7"/>
    <mergeCell ref="R7:T7"/>
    <mergeCell ref="A2:M2"/>
    <mergeCell ref="A3:L3"/>
    <mergeCell ref="O2:AA2"/>
    <mergeCell ref="O3:X3"/>
    <mergeCell ref="A7:A8"/>
    <mergeCell ref="H7:H8"/>
    <mergeCell ref="I7:K7"/>
    <mergeCell ref="L7:N7"/>
    <mergeCell ref="O7:Q7"/>
    <mergeCell ref="B7:C7"/>
    <mergeCell ref="D7:G7"/>
    <mergeCell ref="O4:AA4"/>
  </mergeCells>
  <phoneticPr fontId="3" type="noConversion"/>
  <pageMargins left="0.11811023622047245" right="0.11811023622047245" top="0.15748031496062992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dcterms:created xsi:type="dcterms:W3CDTF">2022-12-22T06:57:03Z</dcterms:created>
  <dcterms:modified xsi:type="dcterms:W3CDTF">2026-08-28T04:04:42Z</dcterms:modified>
</cp:coreProperties>
</file>